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77\1 výzva\"/>
    </mc:Choice>
  </mc:AlternateContent>
  <xr:revisionPtr revIDLastSave="0" documentId="13_ncr:1_{C3034ADF-A4A8-4E62-A355-7353409F2BEF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T8" i="1"/>
  <c r="P8" i="1"/>
  <c r="P7" i="1"/>
  <c r="Q11" i="1" l="1"/>
  <c r="S7" i="1"/>
  <c r="R11" i="1" s="1"/>
</calcChain>
</file>

<file path=xl/sharedStrings.xml><?xml version="1.0" encoding="utf-8"?>
<sst xmlns="http://schemas.openxmlformats.org/spreadsheetml/2006/main" count="45" uniqueCount="41">
  <si>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</si>
  <si>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</si>
  <si>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</si>
  <si>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</si>
  <si>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</si>
  <si>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</si>
  <si>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</si>
  <si>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</si>
  <si>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</si>
  <si>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</si>
  <si>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</si>
  <si>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</si>
  <si>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</si>
  <si>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</si>
  <si>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</si>
  <si>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</si>
  <si>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</si>
  <si>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</si>
  <si>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</si>
  <si>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</si>
  <si>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</si>
  <si>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</si>
  <si>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</si>
  <si>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</si>
  <si>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</si>
  <si>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</si>
  <si>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</si>
  <si>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</si>
  <si>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</si>
  <si>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</si>
  <si>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</si>
  <si>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Pokud financováno z projektových prostředků, pak ŘEŠITEL uvede: NÁZEV A ČÍSLO DOTAČNÍHO PROJEKTU</t>
  </si>
  <si>
    <t>Ing. Jiří Basl, Ph.D.,
Tel.: 37763 4249,
603 216 039</t>
  </si>
  <si>
    <t>Univerzitní 26, 
301 00 Plzeň,
Fakulta elektrotechnická - Katedra elektroniky a informačních technologií,
místnost EK 502</t>
  </si>
  <si>
    <t>21 dní</t>
  </si>
  <si>
    <t xml:space="preserve">Příloha č. 2 Kupní smlouvy - technická specifikace
Výpočetní technika (III.) 177 - 2024 </t>
  </si>
  <si>
    <t>Redukce DP / DVI</t>
  </si>
  <si>
    <t xml:space="preserve">Dokovací stanice </t>
  </si>
  <si>
    <t>Společná faktura</t>
  </si>
  <si>
    <t>Redukce Display port (M) / DVI (F). Obsahuje kabel 15 - 20 cm.</t>
  </si>
  <si>
    <t>Dokovací stanice kompatibilní s tablet PC 14'' Lenovo YOGA 7 2-in-1. 
Vstup USB-C. 
Obsahuje zdroj 90W, přes dokovací stanici lze dobíjet připojené zařízení.  
Možnost připojení 2 monitorů. 
Porty min.: 2x Display port, 1x HDMI, 3x USB-A Gen 3.2,  2x USB-A Gen2, 1x USB-C, Gigabitový Ethernet RJ-45.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</si>
</sst>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00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4" fillId="6" borderId="16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C1" zoomScaleNormal="100" workbookViewId="0">
      <selection activeCell="G7" sqref="G7:G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94" customWidth="1"/>
    <col min="5" max="5" width="10.5703125" style="22" customWidth="1"/>
    <col min="6" max="6" width="100.425781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27.85546875" style="1" customWidth="1"/>
    <col min="13" max="13" width="23.7109375" style="1" customWidth="1"/>
    <col min="14" max="14" width="36.8554687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7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31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66.75" customHeight="1" thickTop="1" x14ac:dyDescent="0.25">
      <c r="A7" s="36"/>
      <c r="B7" s="37">
        <v>1</v>
      </c>
      <c r="C7" s="38" t="s">
        <v>36</v>
      </c>
      <c r="D7" s="39">
        <v>1</v>
      </c>
      <c r="E7" s="40" t="s">
        <v>26</v>
      </c>
      <c r="F7" s="41" t="s">
        <v>39</v>
      </c>
      <c r="G7" s="96"/>
      <c r="H7" s="42" t="s">
        <v>30</v>
      </c>
      <c r="I7" s="43" t="s">
        <v>38</v>
      </c>
      <c r="J7" s="44" t="s">
        <v>30</v>
      </c>
      <c r="K7" s="45"/>
      <c r="L7" s="46"/>
      <c r="M7" s="47" t="s">
        <v>32</v>
      </c>
      <c r="N7" s="47" t="s">
        <v>33</v>
      </c>
      <c r="O7" s="48" t="s">
        <v>34</v>
      </c>
      <c r="P7" s="49">
        <f>D7*Q7</f>
        <v>180</v>
      </c>
      <c r="Q7" s="50">
        <v>180</v>
      </c>
      <c r="R7" s="98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24.5" customHeight="1" thickBot="1" x14ac:dyDescent="0.3">
      <c r="A8" s="36"/>
      <c r="B8" s="55">
        <v>2</v>
      </c>
      <c r="C8" s="56" t="s">
        <v>37</v>
      </c>
      <c r="D8" s="57">
        <v>1</v>
      </c>
      <c r="E8" s="58" t="s">
        <v>26</v>
      </c>
      <c r="F8" s="59" t="s">
        <v>40</v>
      </c>
      <c r="G8" s="97"/>
      <c r="H8" s="60" t="s">
        <v>30</v>
      </c>
      <c r="I8" s="61"/>
      <c r="J8" s="62"/>
      <c r="K8" s="63"/>
      <c r="L8" s="64"/>
      <c r="M8" s="65"/>
      <c r="N8" s="65"/>
      <c r="O8" s="66"/>
      <c r="P8" s="67">
        <f>D8*Q8</f>
        <v>4700</v>
      </c>
      <c r="Q8" s="68">
        <v>4700</v>
      </c>
      <c r="R8" s="99"/>
      <c r="S8" s="69">
        <f>D8*R8</f>
        <v>0</v>
      </c>
      <c r="T8" s="70" t="str">
        <f t="shared" ref="T8" si="1">IF(ISNUMBER(R8), IF(R8&gt;Q8,"NEVYHOVUJE","VYHOVUJE")," ")</f>
        <v xml:space="preserve"> </v>
      </c>
      <c r="U8" s="71"/>
      <c r="V8" s="72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  <c r="V9" s="73"/>
    </row>
    <row r="10" spans="1:22" ht="51.75" customHeight="1" thickTop="1" thickBot="1" x14ac:dyDescent="0.3">
      <c r="B10" s="74" t="s">
        <v>25</v>
      </c>
      <c r="C10" s="74"/>
      <c r="D10" s="74"/>
      <c r="E10" s="74"/>
      <c r="F10" s="74"/>
      <c r="G10" s="74"/>
      <c r="H10" s="75"/>
      <c r="I10" s="75"/>
      <c r="J10" s="76"/>
      <c r="K10" s="76"/>
      <c r="L10" s="27"/>
      <c r="M10" s="27"/>
      <c r="N10" s="27"/>
      <c r="O10" s="77"/>
      <c r="P10" s="77"/>
      <c r="Q10" s="78" t="s">
        <v>9</v>
      </c>
      <c r="R10" s="79" t="s">
        <v>10</v>
      </c>
      <c r="S10" s="80"/>
      <c r="T10" s="81"/>
      <c r="U10" s="82"/>
      <c r="V10" s="83"/>
    </row>
    <row r="11" spans="1:22" ht="50.45" customHeight="1" thickTop="1" thickBot="1" x14ac:dyDescent="0.3">
      <c r="B11" s="84" t="s">
        <v>24</v>
      </c>
      <c r="C11" s="84"/>
      <c r="D11" s="84"/>
      <c r="E11" s="84"/>
      <c r="F11" s="84"/>
      <c r="G11" s="84"/>
      <c r="H11" s="84"/>
      <c r="I11" s="85"/>
      <c r="L11" s="7"/>
      <c r="M11" s="7"/>
      <c r="N11" s="7"/>
      <c r="O11" s="86"/>
      <c r="P11" s="86"/>
      <c r="Q11" s="87">
        <f>SUM(P7:P8)</f>
        <v>4880</v>
      </c>
      <c r="R11" s="88">
        <f>SUM(S7:S8)</f>
        <v>0</v>
      </c>
      <c r="S11" s="89"/>
      <c r="T11" s="90"/>
    </row>
    <row r="12" spans="1:22" ht="15.75" thickTop="1" x14ac:dyDescent="0.25">
      <c r="B12" s="91" t="s">
        <v>28</v>
      </c>
      <c r="C12" s="91"/>
      <c r="D12" s="91"/>
      <c r="E12" s="91"/>
      <c r="F12" s="91"/>
      <c r="G12" s="91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2"/>
      <c r="C13" s="92"/>
      <c r="D13" s="92"/>
      <c r="E13" s="92"/>
      <c r="F13" s="92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2"/>
      <c r="C14" s="92"/>
      <c r="D14" s="92"/>
      <c r="E14" s="92"/>
      <c r="F14" s="92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2"/>
      <c r="C15" s="92"/>
      <c r="D15" s="92"/>
      <c r="E15" s="92"/>
      <c r="F15" s="92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6"/>
      <c r="D16" s="93"/>
      <c r="E16" s="76"/>
      <c r="F16" s="76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5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6"/>
      <c r="D18" s="93"/>
      <c r="E18" s="76"/>
      <c r="F18" s="76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6"/>
      <c r="D19" s="93"/>
      <c r="E19" s="76"/>
      <c r="F19" s="7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6"/>
      <c r="D20" s="93"/>
      <c r="E20" s="76"/>
      <c r="F20" s="7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6"/>
      <c r="D21" s="93"/>
      <c r="E21" s="76"/>
      <c r="F21" s="7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6"/>
      <c r="D22" s="93"/>
      <c r="E22" s="76"/>
      <c r="F22" s="7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6"/>
      <c r="D23" s="93"/>
      <c r="E23" s="76"/>
      <c r="F23" s="7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6"/>
      <c r="D24" s="93"/>
      <c r="E24" s="76"/>
      <c r="F24" s="7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6"/>
      <c r="D25" s="93"/>
      <c r="E25" s="76"/>
      <c r="F25" s="7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6"/>
      <c r="D26" s="93"/>
      <c r="E26" s="76"/>
      <c r="F26" s="7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6"/>
      <c r="D27" s="93"/>
      <c r="E27" s="76"/>
      <c r="F27" s="7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6"/>
      <c r="D28" s="93"/>
      <c r="E28" s="76"/>
      <c r="F28" s="7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6"/>
      <c r="D29" s="93"/>
      <c r="E29" s="76"/>
      <c r="F29" s="7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6"/>
      <c r="D30" s="93"/>
      <c r="E30" s="76"/>
      <c r="F30" s="7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6"/>
      <c r="D31" s="93"/>
      <c r="E31" s="76"/>
      <c r="F31" s="7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6"/>
      <c r="D32" s="93"/>
      <c r="E32" s="76"/>
      <c r="F32" s="7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6"/>
      <c r="D33" s="93"/>
      <c r="E33" s="76"/>
      <c r="F33" s="7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6"/>
      <c r="D34" s="93"/>
      <c r="E34" s="76"/>
      <c r="F34" s="7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6"/>
      <c r="D35" s="93"/>
      <c r="E35" s="76"/>
      <c r="F35" s="7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6"/>
      <c r="D36" s="93"/>
      <c r="E36" s="76"/>
      <c r="F36" s="7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6"/>
      <c r="D37" s="93"/>
      <c r="E37" s="76"/>
      <c r="F37" s="7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6"/>
      <c r="D38" s="93"/>
      <c r="E38" s="76"/>
      <c r="F38" s="7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6"/>
      <c r="D39" s="93"/>
      <c r="E39" s="76"/>
      <c r="F39" s="7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6"/>
      <c r="D40" s="93"/>
      <c r="E40" s="76"/>
      <c r="F40" s="7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6"/>
      <c r="D41" s="93"/>
      <c r="E41" s="76"/>
      <c r="F41" s="7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6"/>
      <c r="D42" s="93"/>
      <c r="E42" s="76"/>
      <c r="F42" s="7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6"/>
      <c r="D43" s="93"/>
      <c r="E43" s="76"/>
      <c r="F43" s="7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6"/>
      <c r="D44" s="93"/>
      <c r="E44" s="76"/>
      <c r="F44" s="7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6"/>
      <c r="D45" s="93"/>
      <c r="E45" s="76"/>
      <c r="F45" s="7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6"/>
      <c r="D46" s="93"/>
      <c r="E46" s="76"/>
      <c r="F46" s="7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6"/>
      <c r="D47" s="93"/>
      <c r="E47" s="76"/>
      <c r="F47" s="7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6"/>
      <c r="D48" s="93"/>
      <c r="E48" s="76"/>
      <c r="F48" s="7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6"/>
      <c r="D49" s="93"/>
      <c r="E49" s="76"/>
      <c r="F49" s="7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6"/>
      <c r="D50" s="93"/>
      <c r="E50" s="76"/>
      <c r="F50" s="7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6"/>
      <c r="D51" s="93"/>
      <c r="E51" s="76"/>
      <c r="F51" s="7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6"/>
      <c r="D52" s="93"/>
      <c r="E52" s="76"/>
      <c r="F52" s="7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6"/>
      <c r="D53" s="93"/>
      <c r="E53" s="76"/>
      <c r="F53" s="7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6"/>
      <c r="D54" s="93"/>
      <c r="E54" s="76"/>
      <c r="F54" s="7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6"/>
      <c r="D55" s="93"/>
      <c r="E55" s="76"/>
      <c r="F55" s="7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6"/>
      <c r="D56" s="93"/>
      <c r="E56" s="76"/>
      <c r="F56" s="7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6"/>
      <c r="D57" s="93"/>
      <c r="E57" s="76"/>
      <c r="F57" s="7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6"/>
      <c r="D58" s="93"/>
      <c r="E58" s="76"/>
      <c r="F58" s="7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6"/>
      <c r="D59" s="93"/>
      <c r="E59" s="76"/>
      <c r="F59" s="7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6"/>
      <c r="D60" s="93"/>
      <c r="E60" s="76"/>
      <c r="F60" s="7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6"/>
      <c r="D61" s="93"/>
      <c r="E61" s="76"/>
      <c r="F61" s="7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6"/>
      <c r="D62" s="93"/>
      <c r="E62" s="76"/>
      <c r="F62" s="7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6"/>
      <c r="D63" s="93"/>
      <c r="E63" s="76"/>
      <c r="F63" s="7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6"/>
      <c r="D64" s="93"/>
      <c r="E64" s="76"/>
      <c r="F64" s="7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6"/>
      <c r="D65" s="93"/>
      <c r="E65" s="76"/>
      <c r="F65" s="7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6"/>
      <c r="D66" s="93"/>
      <c r="E66" s="76"/>
      <c r="F66" s="7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6"/>
      <c r="D67" s="93"/>
      <c r="E67" s="76"/>
      <c r="F67" s="7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6"/>
      <c r="D68" s="93"/>
      <c r="E68" s="76"/>
      <c r="F68" s="7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6"/>
      <c r="D69" s="93"/>
      <c r="E69" s="76"/>
      <c r="F69" s="7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6"/>
      <c r="D70" s="93"/>
      <c r="E70" s="76"/>
      <c r="F70" s="7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6"/>
      <c r="D71" s="93"/>
      <c r="E71" s="76"/>
      <c r="F71" s="7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6"/>
      <c r="D72" s="93"/>
      <c r="E72" s="76"/>
      <c r="F72" s="7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6"/>
      <c r="D73" s="93"/>
      <c r="E73" s="76"/>
      <c r="F73" s="7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6"/>
      <c r="D74" s="93"/>
      <c r="E74" s="76"/>
      <c r="F74" s="7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6"/>
      <c r="D75" s="93"/>
      <c r="E75" s="76"/>
      <c r="F75" s="7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6"/>
      <c r="D76" s="93"/>
      <c r="E76" s="76"/>
      <c r="F76" s="7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6"/>
      <c r="D77" s="93"/>
      <c r="E77" s="76"/>
      <c r="F77" s="7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6"/>
      <c r="D78" s="93"/>
      <c r="E78" s="76"/>
      <c r="F78" s="7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6"/>
      <c r="D79" s="93"/>
      <c r="E79" s="76"/>
      <c r="F79" s="7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6"/>
      <c r="D80" s="93"/>
      <c r="E80" s="76"/>
      <c r="F80" s="7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6"/>
      <c r="D81" s="93"/>
      <c r="E81" s="76"/>
      <c r="F81" s="7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6"/>
      <c r="D82" s="93"/>
      <c r="E82" s="76"/>
      <c r="F82" s="7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6"/>
      <c r="D83" s="93"/>
      <c r="E83" s="76"/>
      <c r="F83" s="7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6"/>
      <c r="D84" s="93"/>
      <c r="E84" s="76"/>
      <c r="F84" s="7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6"/>
      <c r="D85" s="93"/>
      <c r="E85" s="76"/>
      <c r="F85" s="7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6"/>
      <c r="D86" s="93"/>
      <c r="E86" s="76"/>
      <c r="F86" s="7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6"/>
      <c r="D87" s="93"/>
      <c r="E87" s="76"/>
      <c r="F87" s="7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6"/>
      <c r="D88" s="93"/>
      <c r="E88" s="76"/>
      <c r="F88" s="7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6"/>
      <c r="D89" s="93"/>
      <c r="E89" s="76"/>
      <c r="F89" s="7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6"/>
      <c r="D90" s="93"/>
      <c r="E90" s="76"/>
      <c r="F90" s="7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6"/>
      <c r="D91" s="93"/>
      <c r="E91" s="76"/>
      <c r="F91" s="7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6"/>
      <c r="D92" s="93"/>
      <c r="E92" s="76"/>
      <c r="F92" s="7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6"/>
      <c r="D93" s="93"/>
      <c r="E93" s="76"/>
      <c r="F93" s="7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6"/>
      <c r="D94" s="93"/>
      <c r="E94" s="76"/>
      <c r="F94" s="7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6"/>
      <c r="D95" s="93"/>
      <c r="E95" s="76"/>
      <c r="F95" s="7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6"/>
      <c r="D96" s="93"/>
      <c r="E96" s="76"/>
      <c r="F96" s="76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6"/>
      <c r="D97" s="93"/>
      <c r="E97" s="76"/>
      <c r="F97" s="76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i/tNK6TPJbwIWGESFidazqeypt3x9jDuyoj+rcrFXIWkS8uMDxg9NJnzzk6flEY61njsfTmOfUr5kWrby3JEAw==" saltValue="qEE5SVO7NsnnszsNquKRgg==" spinCount="100000" sheet="1" objects="1" scenarios="1"/>
  <mergeCells count="16">
    <mergeCell ref="U7:U8"/>
    <mergeCell ref="L7:L8"/>
    <mergeCell ref="V7:V8"/>
    <mergeCell ref="B1:D1"/>
    <mergeCell ref="G5:H5"/>
    <mergeCell ref="B12:G12"/>
    <mergeCell ref="R11:T11"/>
    <mergeCell ref="R10:T10"/>
    <mergeCell ref="B10:G10"/>
    <mergeCell ref="B11:H11"/>
    <mergeCell ref="I7:I8"/>
    <mergeCell ref="J7:J8"/>
    <mergeCell ref="K7:K8"/>
    <mergeCell ref="M7:M8"/>
    <mergeCell ref="N7:N8"/>
    <mergeCell ref="O7:O8"/>
  </mergeCells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:T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8" xr:uid="{349A6282-9232-40B5-B155-0C95E3B5B228}">
      <formula1>"ks,bal,sada,m,"</formula1>
    </dataValidation>
    <dataValidation type="list" allowBlank="1" showInputMessage="1" showErrorMessage="1" sqref="J7" xr:uid="{AA42F78B-B0F3-4B9D-886F-5C691A1A80AD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2024-12-05T12:16:17Z</cp:lastPrinted>
  <dcterms:created xsi:type="dcterms:W3CDTF">2014-03-05T12:43:32Z</dcterms:created>
  <dcterms:modified xsi:type="dcterms:W3CDTF">2024-12-12T12:01:39Z</dcterms:modified>
</cp:coreProperties>
</file>